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<sst xmlns="http://schemas.openxmlformats.org/spreadsheetml/2006/main" count="60" uniqueCount="34">
  <si>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</si>
  <si>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</si>
  <si>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</si>
  <si>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</si>
  <si>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</si>
  <si>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</si>
  <si>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</si>
  <si>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</si>
  <si>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</si>
  <si>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</si>
  <si>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</si>
  <si>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</si>
  <si>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</si>
  <si>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</si>
  <si>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</si>
  <si>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</si>
  <si>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</si>
  <si>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</si>
  <si>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</si>
  <si>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</si>
  <si>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</si>
  <si>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</si>
  <si>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</si>
  <si>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</si>
  <si>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</si>
  <si>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</si>
  <si>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</si>
  <si>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</si>
  <si>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</si>
  <si>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</si>
  <si>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</si>
  <si>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21.02.2025.godine Dom zdravlja Požarevac nije izvršio plaćanje prema dobavljačima:</t>
  </si>
  <si>
    <t>Primljena i neutrošena participacija od 21.02.2025</t>
  </si>
  <si>
    <t xml:space="preserve">Dana: 21.02.2025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</si>
</sst>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3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2</v>
      </c>
      <c r="C5" s="36"/>
      <c r="D5" s="36"/>
    </row>
    <row r="6" spans="2:15" x14ac:dyDescent="0.25">
      <c r="B6" s="36" t="s">
        <v>3</v>
      </c>
      <c r="C6" s="36"/>
      <c r="D6" s="36"/>
    </row>
    <row r="7" spans="2:15" x14ac:dyDescent="0.25">
      <c r="I7" s="9"/>
      <c r="J7" s="9"/>
    </row>
    <row r="8" spans="2:15" x14ac:dyDescent="0.25">
      <c r="B8" s="37" t="s">
        <v>33</v>
      </c>
      <c r="C8" s="37"/>
      <c r="D8" s="37"/>
      <c r="E8" s="37"/>
      <c r="F8" s="37"/>
      <c r="G8" s="37"/>
      <c r="H8" s="37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45709</v>
      </c>
      <c r="H12" s="12">
        <v>1006083.98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45709</v>
      </c>
      <c r="H13" s="1">
        <f>H14+H30-H38-H52</f>
        <v>217616.48000000004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45709</v>
      </c>
      <c r="H14" s="2">
        <f>SUM(H15:H29)</f>
        <v>208693.51000000004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</f>
        <v>207760.23</v>
      </c>
      <c r="I29" s="25"/>
      <c r="J29" s="9"/>
      <c r="K29" s="6"/>
      <c r="L29" s="6"/>
    </row>
    <row r="30" spans="2:13" x14ac:dyDescent="0.25">
      <c r="B30" s="32" t="s">
        <v>22</v>
      </c>
      <c r="C30" s="33"/>
      <c r="D30" s="33"/>
      <c r="E30" s="33"/>
      <c r="F30" s="34"/>
      <c r="G30" s="17">
        <v>45709</v>
      </c>
      <c r="H30" s="2">
        <f>H31+H32+H33+H34+H36+H37+H35</f>
        <v>9106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</f>
        <v>9106</v>
      </c>
      <c r="I37" s="9"/>
      <c r="J37" s="9"/>
    </row>
    <row r="38" spans="2:13" x14ac:dyDescent="0.25">
      <c r="B38" s="45" t="s">
        <v>23</v>
      </c>
      <c r="C38" s="46"/>
      <c r="D38" s="46"/>
      <c r="E38" s="46"/>
      <c r="F38" s="47"/>
      <c r="G38" s="20">
        <v>45709</v>
      </c>
      <c r="H38" s="3">
        <f>SUM(H39:H51)</f>
        <v>183.03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183.03</f>
        <v>183.03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45" t="s">
        <v>24</v>
      </c>
      <c r="C52" s="46"/>
      <c r="D52" s="46"/>
      <c r="E52" s="46"/>
      <c r="F52" s="47"/>
      <c r="G52" s="20">
        <v>45709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48" t="s">
        <v>25</v>
      </c>
      <c r="C59" s="49"/>
      <c r="D59" s="49"/>
      <c r="E59" s="49"/>
      <c r="F59" s="50"/>
      <c r="G59" s="21">
        <v>45709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52" t="s">
        <v>27</v>
      </c>
      <c r="C61" s="53"/>
      <c r="D61" s="53"/>
      <c r="E61" s="53"/>
      <c r="F61" s="54"/>
      <c r="G61" s="19"/>
      <c r="H61" s="5">
        <f>H14+H30-H38-H52+H59-H60</f>
        <v>1006083.98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51" t="s">
        <v>31</v>
      </c>
      <c r="C63" s="51"/>
      <c r="D63" s="51"/>
      <c r="E63" s="13"/>
      <c r="F63" s="13"/>
      <c r="G63" s="7"/>
      <c r="H63" s="11"/>
      <c r="I63" s="9"/>
      <c r="J63" s="9"/>
      <c r="K63" s="6"/>
    </row>
  </sheetData>
  <mergeCells count="58"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C2:G2"/>
    <mergeCell ref="B4:D4"/>
    <mergeCell ref="B5:D5"/>
    <mergeCell ref="B6:D6"/>
    <mergeCell ref="B8:H8"/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2025-02-24T07:14:20Z</dcterms:modified>
  <cp:category/>
  <cp:contentStatus/>
</cp:coreProperties>
</file>